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2"/>
  </bookViews>
  <sheets>
    <sheet name="GuysucoNicil" sheetId="1" r:id="rId1"/>
    <sheet name="Citizen Bank" sheetId="2" r:id="rId2"/>
    <sheet name="Interest" sheetId="3" r:id="rId3"/>
  </sheets>
  <calcPr calcId="152511"/>
</workbook>
</file>

<file path=xl/calcChain.xml><?xml version="1.0" encoding="utf-8"?>
<calcChain xmlns="http://schemas.openxmlformats.org/spreadsheetml/2006/main">
  <c r="B59" i="3"/>
</calcChain>
</file>

<file path=xl/sharedStrings.xml><?xml version="1.0" encoding="utf-8"?>
<sst xmlns="http://schemas.openxmlformats.org/spreadsheetml/2006/main" count="216" uniqueCount="47">
  <si>
    <t>Date</t>
  </si>
  <si>
    <t>Amount</t>
  </si>
  <si>
    <t>Details</t>
  </si>
  <si>
    <t>Cabinet authorised transfer to NICIL</t>
  </si>
  <si>
    <t>688-834-1</t>
  </si>
  <si>
    <t>Telephone conversation between Paul Bhim (Guysuco) and Keith Burrowes</t>
  </si>
  <si>
    <t>email from Nick Jackson Guysuco) addressed to Minister Robert Persaud</t>
  </si>
  <si>
    <t>Agreement between Paul Bhim (Guysuco) and Keith Burrowes</t>
  </si>
  <si>
    <t>Remarks</t>
  </si>
  <si>
    <t>From</t>
  </si>
  <si>
    <t>To</t>
  </si>
  <si>
    <t>012363</t>
  </si>
  <si>
    <t>Interest earned on CD</t>
  </si>
  <si>
    <t>012381</t>
  </si>
  <si>
    <t>3 months CD</t>
  </si>
  <si>
    <t>012396</t>
  </si>
  <si>
    <t xml:space="preserve">3 months CD </t>
  </si>
  <si>
    <t>6 months CD</t>
  </si>
  <si>
    <t>Closure of CD# 014124</t>
  </si>
  <si>
    <t>014121</t>
  </si>
  <si>
    <t>Closure of CD# 014010 &amp; 014121</t>
  </si>
  <si>
    <t>014139</t>
  </si>
  <si>
    <t>Reinvested for $100 million</t>
  </si>
  <si>
    <t>014157</t>
  </si>
  <si>
    <t>Closure of CD</t>
  </si>
  <si>
    <t>118029258</t>
  </si>
  <si>
    <t>GCFS DDA</t>
  </si>
  <si>
    <t>014237</t>
  </si>
  <si>
    <t>From RBL</t>
  </si>
  <si>
    <t>014276</t>
  </si>
  <si>
    <t>684-834-1</t>
  </si>
  <si>
    <t>014335</t>
  </si>
  <si>
    <t>Investment loan to Guyana Rice Producers Association</t>
  </si>
  <si>
    <t>12/4/008</t>
  </si>
  <si>
    <t>Instruction from HPS to transfer to NICIL</t>
  </si>
  <si>
    <t>Instruction from HPS to transfer to Guysuco</t>
  </si>
  <si>
    <t>Repayment of loan from Guysuco</t>
  </si>
  <si>
    <t>Repayment of loan from Guyana Rice Producers Association</t>
  </si>
  <si>
    <t>Interest earned</t>
  </si>
  <si>
    <t>Total</t>
  </si>
  <si>
    <t>Loan to Casique</t>
  </si>
  <si>
    <t>Loan to Buddies</t>
  </si>
  <si>
    <t>Interest from loan to Buddies</t>
  </si>
  <si>
    <t>Interest from loan to Casique</t>
  </si>
  <si>
    <t>Repayment of principal and interest from Buddies</t>
  </si>
  <si>
    <t>Payment of interest from Buddies</t>
  </si>
  <si>
    <t>Interest from Buddies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</si>
</sst>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9" fontId="0" fillId="0" borderId="0" xfId="0" applyNumberFormat="1"/>
    <xf numFmtId="0" fontId="2" fillId="0" borderId="0" xfId="0" applyFont="1"/>
    <xf numFmtId="164" fontId="0" fillId="0" borderId="1" xfId="1" applyNumberFormat="1" applyFont="1" applyBorder="1"/>
    <xf numFmtId="0" fontId="0" fillId="0" borderId="1" xfId="0" applyBorder="1"/>
    <xf numFmtId="49" fontId="0" fillId="0" borderId="1" xfId="0" applyNumberFormat="1" applyBorder="1"/>
    <xf numFmtId="164" fontId="2" fillId="0" borderId="1" xfId="1" applyNumberFormat="1" applyFont="1" applyBorder="1"/>
    <xf numFmtId="0" fontId="2" fillId="0" borderId="1" xfId="0" applyFont="1" applyBorder="1"/>
    <xf numFmtId="49" fontId="2" fillId="0" borderId="1" xfId="0" applyNumberFormat="1" applyFont="1" applyBorder="1"/>
    <xf numFmtId="164" fontId="0" fillId="0" borderId="2" xfId="1" applyNumberFormat="1" applyFon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64" fontId="3" fillId="0" borderId="1" xfId="1" applyNumberFormat="1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4" fontId="0" fillId="0" borderId="9" xfId="0" applyNumberFormat="1" applyBorder="1"/>
    <xf numFmtId="0" fontId="0" fillId="0" borderId="10" xfId="0" applyBorder="1"/>
    <xf numFmtId="0" fontId="2" fillId="0" borderId="10" xfId="0" applyFont="1" applyBorder="1"/>
    <xf numFmtId="0" fontId="3" fillId="0" borderId="10" xfId="0" applyFont="1" applyBorder="1"/>
    <xf numFmtId="14" fontId="2" fillId="0" borderId="9" xfId="0" applyNumberFormat="1" applyFont="1" applyBorder="1"/>
    <xf numFmtId="14" fontId="2" fillId="0" borderId="9" xfId="0" applyNumberFormat="1" applyFont="1" applyBorder="1" applyAlignment="1">
      <alignment horizontal="right"/>
    </xf>
    <xf numFmtId="14" fontId="0" fillId="0" borderId="11" xfId="0" applyNumberFormat="1" applyBorder="1"/>
    <xf numFmtId="164" fontId="0" fillId="0" borderId="12" xfId="1" applyNumberFormat="1" applyFont="1" applyBorder="1"/>
    <xf numFmtId="0" fontId="0" fillId="0" borderId="13" xfId="0" applyBorder="1"/>
    <xf numFmtId="14" fontId="0" fillId="0" borderId="6" xfId="0" applyNumberFormat="1" applyBorder="1"/>
    <xf numFmtId="164" fontId="0" fillId="0" borderId="7" xfId="1" applyNumberFormat="1" applyFont="1" applyBorder="1"/>
    <xf numFmtId="0" fontId="0" fillId="0" borderId="8" xfId="0" applyBorder="1"/>
    <xf numFmtId="14" fontId="0" fillId="0" borderId="9" xfId="0" applyNumberFormat="1" applyFont="1" applyBorder="1"/>
    <xf numFmtId="14" fontId="2" fillId="0" borderId="11" xfId="0" applyNumberFormat="1" applyFont="1" applyBorder="1"/>
    <xf numFmtId="164" fontId="2" fillId="0" borderId="12" xfId="1" applyNumberFormat="1" applyFont="1" applyBorder="1"/>
    <xf numFmtId="0" fontId="2" fillId="0" borderId="12" xfId="0" applyFont="1" applyBorder="1"/>
    <xf numFmtId="49" fontId="2" fillId="0" borderId="12" xfId="0" applyNumberFormat="1" applyFont="1" applyBorder="1"/>
    <xf numFmtId="0" fontId="2" fillId="0" borderId="13" xfId="0" applyFont="1" applyBorder="1"/>
    <xf numFmtId="49" fontId="3" fillId="0" borderId="10" xfId="0" applyNumberFormat="1" applyFont="1" applyBorder="1"/>
    <xf numFmtId="14" fontId="0" fillId="0" borderId="14" xfId="0" applyNumberFormat="1" applyBorder="1"/>
    <xf numFmtId="0" fontId="0" fillId="0" borderId="15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workbookViewId="0">
      <selection activeCell="D23" sqref="D23"/>
    </sheetView>
  </sheetViews>
  <sheetFormatPr defaultRowHeight="15"/>
  <cols>
    <col min="1" max="1" width="12.140625" customWidth="1"/>
    <col min="2" max="2" width="14.85546875" customWidth="1"/>
    <col min="3" max="3" width="15" customWidth="1"/>
    <col min="4" max="4" width="68.28515625" customWidth="1"/>
  </cols>
  <sheetData>
    <row r="1" spans="1:4">
      <c r="A1" s="14" t="s">
        <v>0</v>
      </c>
      <c r="B1" s="15" t="s">
        <v>1</v>
      </c>
      <c r="C1" s="15" t="s">
        <v>38</v>
      </c>
      <c r="D1" s="16" t="s">
        <v>2</v>
      </c>
    </row>
    <row r="2" spans="1:4">
      <c r="A2" s="17">
        <v>39170</v>
      </c>
      <c r="B2" s="3">
        <v>150000000</v>
      </c>
      <c r="C2" s="3"/>
      <c r="D2" s="18" t="s">
        <v>3</v>
      </c>
    </row>
    <row r="3" spans="1:4">
      <c r="A3" s="17">
        <v>39170</v>
      </c>
      <c r="B3" s="3"/>
      <c r="C3" s="3"/>
      <c r="D3" s="18"/>
    </row>
    <row r="4" spans="1:4">
      <c r="A4" s="17">
        <v>39086</v>
      </c>
      <c r="B4" s="3">
        <v>50000000</v>
      </c>
      <c r="C4" s="3"/>
      <c r="D4" s="18" t="s">
        <v>40</v>
      </c>
    </row>
    <row r="5" spans="1:4">
      <c r="A5" s="17">
        <v>39086</v>
      </c>
      <c r="B5" s="3">
        <v>200000000</v>
      </c>
      <c r="C5" s="3"/>
      <c r="D5" s="18" t="s">
        <v>41</v>
      </c>
    </row>
    <row r="6" spans="1:4">
      <c r="A6" s="17">
        <v>39100</v>
      </c>
      <c r="B6" s="3">
        <v>100000000</v>
      </c>
      <c r="C6" s="3"/>
      <c r="D6" s="18" t="s">
        <v>41</v>
      </c>
    </row>
    <row r="7" spans="1:4">
      <c r="A7" s="17">
        <v>39126</v>
      </c>
      <c r="B7" s="3">
        <v>50000000</v>
      </c>
      <c r="C7" s="3"/>
      <c r="D7" s="18" t="s">
        <v>41</v>
      </c>
    </row>
    <row r="8" spans="1:4">
      <c r="A8" s="17">
        <v>39139</v>
      </c>
      <c r="B8" s="3">
        <v>40000000</v>
      </c>
      <c r="C8" s="3"/>
      <c r="D8" s="18" t="s">
        <v>41</v>
      </c>
    </row>
    <row r="9" spans="1:4">
      <c r="A9" s="17">
        <v>39141</v>
      </c>
      <c r="B9" s="6"/>
      <c r="C9" s="6">
        <v>1666667</v>
      </c>
      <c r="D9" s="19" t="s">
        <v>42</v>
      </c>
    </row>
    <row r="10" spans="1:4">
      <c r="A10" s="17">
        <v>39156</v>
      </c>
      <c r="B10" s="3">
        <v>100000000</v>
      </c>
      <c r="C10" s="4"/>
      <c r="D10" s="18" t="s">
        <v>40</v>
      </c>
    </row>
    <row r="11" spans="1:4">
      <c r="A11" s="17">
        <v>39156</v>
      </c>
      <c r="B11" s="6"/>
      <c r="C11" s="6">
        <v>1191781</v>
      </c>
      <c r="D11" s="19" t="s">
        <v>43</v>
      </c>
    </row>
    <row r="12" spans="1:4">
      <c r="A12" s="17">
        <v>39416</v>
      </c>
      <c r="B12" s="6"/>
      <c r="C12" s="6">
        <v>1995500</v>
      </c>
      <c r="D12" s="19" t="s">
        <v>43</v>
      </c>
    </row>
    <row r="13" spans="1:4">
      <c r="A13" s="17">
        <v>39421</v>
      </c>
      <c r="B13" s="6"/>
      <c r="C13" s="6">
        <v>500000</v>
      </c>
      <c r="D13" s="19" t="s">
        <v>42</v>
      </c>
    </row>
    <row r="14" spans="1:4">
      <c r="A14" s="17">
        <v>39447</v>
      </c>
      <c r="B14" s="6"/>
      <c r="C14" s="6">
        <v>1995500</v>
      </c>
      <c r="D14" s="19" t="s">
        <v>43</v>
      </c>
    </row>
    <row r="15" spans="1:4">
      <c r="A15" s="17">
        <v>39540</v>
      </c>
      <c r="B15" s="6"/>
      <c r="C15" s="6">
        <v>400000</v>
      </c>
      <c r="D15" s="19" t="s">
        <v>42</v>
      </c>
    </row>
    <row r="16" spans="1:4">
      <c r="A16" s="17">
        <v>39714</v>
      </c>
      <c r="B16" s="3">
        <v>120000000</v>
      </c>
      <c r="C16" s="3">
        <v>0</v>
      </c>
      <c r="D16" s="18" t="s">
        <v>6</v>
      </c>
    </row>
    <row r="17" spans="1:4">
      <c r="A17" s="17">
        <v>39801</v>
      </c>
      <c r="B17" s="3"/>
      <c r="C17" s="6">
        <v>120000000</v>
      </c>
      <c r="D17" s="19" t="s">
        <v>36</v>
      </c>
    </row>
    <row r="18" spans="1:4">
      <c r="A18" s="17">
        <v>39881</v>
      </c>
      <c r="B18" s="6">
        <v>28888888</v>
      </c>
      <c r="C18" s="6">
        <v>20000000</v>
      </c>
      <c r="D18" s="19" t="s">
        <v>44</v>
      </c>
    </row>
    <row r="19" spans="1:4">
      <c r="A19" s="17">
        <v>39903</v>
      </c>
      <c r="B19" s="6">
        <v>36895434</v>
      </c>
      <c r="C19" s="6">
        <v>13104566</v>
      </c>
      <c r="D19" s="19" t="s">
        <v>44</v>
      </c>
    </row>
    <row r="20" spans="1:4">
      <c r="A20" s="17">
        <v>39967</v>
      </c>
      <c r="B20" s="6">
        <v>19388606</v>
      </c>
      <c r="C20" s="6">
        <v>5611394</v>
      </c>
      <c r="D20" s="19" t="s">
        <v>44</v>
      </c>
    </row>
    <row r="21" spans="1:4">
      <c r="A21" s="17">
        <v>40038</v>
      </c>
      <c r="B21" s="3"/>
      <c r="C21" s="6">
        <v>5000000</v>
      </c>
      <c r="D21" s="19" t="s">
        <v>45</v>
      </c>
    </row>
    <row r="22" spans="1:4">
      <c r="A22" s="17">
        <v>40038</v>
      </c>
      <c r="B22" s="3">
        <v>100000</v>
      </c>
      <c r="C22" s="6"/>
      <c r="D22" s="20" t="s">
        <v>40</v>
      </c>
    </row>
    <row r="23" spans="1:4">
      <c r="A23" s="17">
        <v>40032</v>
      </c>
      <c r="B23" s="3">
        <v>25000000</v>
      </c>
      <c r="C23" s="3"/>
      <c r="D23" s="18" t="s">
        <v>40</v>
      </c>
    </row>
    <row r="24" spans="1:4">
      <c r="A24" s="17">
        <v>40042</v>
      </c>
      <c r="B24" s="6">
        <v>305715960</v>
      </c>
      <c r="C24" s="6">
        <v>17040</v>
      </c>
      <c r="D24" s="19" t="s">
        <v>44</v>
      </c>
    </row>
    <row r="25" spans="1:4">
      <c r="A25" s="17">
        <v>40088</v>
      </c>
      <c r="B25" s="3">
        <v>131034250</v>
      </c>
      <c r="C25" s="3"/>
      <c r="D25" s="18" t="s">
        <v>40</v>
      </c>
    </row>
    <row r="26" spans="1:4">
      <c r="A26" s="17">
        <v>40088</v>
      </c>
      <c r="B26" s="3">
        <v>25000000</v>
      </c>
      <c r="C26" s="3"/>
      <c r="D26" s="18" t="s">
        <v>40</v>
      </c>
    </row>
    <row r="27" spans="1:4">
      <c r="A27" s="17">
        <v>40171</v>
      </c>
      <c r="B27" s="3">
        <v>872759</v>
      </c>
      <c r="C27" s="3"/>
      <c r="D27" s="18" t="s">
        <v>40</v>
      </c>
    </row>
    <row r="28" spans="1:4">
      <c r="A28" s="17">
        <v>40171</v>
      </c>
      <c r="B28" s="3">
        <v>300000</v>
      </c>
      <c r="C28" s="3"/>
      <c r="D28" s="18" t="s">
        <v>40</v>
      </c>
    </row>
    <row r="29" spans="1:4">
      <c r="A29" s="17">
        <v>40196</v>
      </c>
      <c r="B29" s="3">
        <v>99443250</v>
      </c>
      <c r="C29" s="3"/>
      <c r="D29" s="18" t="s">
        <v>40</v>
      </c>
    </row>
    <row r="30" spans="1:4">
      <c r="A30" s="17">
        <v>40212</v>
      </c>
      <c r="B30" s="3">
        <v>23862233</v>
      </c>
      <c r="C30" s="3"/>
      <c r="D30" s="18" t="s">
        <v>40</v>
      </c>
    </row>
    <row r="31" spans="1:4">
      <c r="A31" s="17">
        <v>40245</v>
      </c>
      <c r="B31" s="3">
        <v>25000000</v>
      </c>
      <c r="C31" s="3"/>
      <c r="D31" s="18" t="s">
        <v>40</v>
      </c>
    </row>
    <row r="32" spans="1:4">
      <c r="A32" s="17">
        <v>40302</v>
      </c>
      <c r="B32" s="3">
        <v>150000</v>
      </c>
      <c r="C32" s="3"/>
      <c r="D32" s="18" t="s">
        <v>40</v>
      </c>
    </row>
    <row r="33" spans="1:4">
      <c r="A33" s="17">
        <v>40305</v>
      </c>
      <c r="B33" s="3">
        <v>1400000</v>
      </c>
      <c r="C33" s="3"/>
      <c r="D33" s="18" t="s">
        <v>40</v>
      </c>
    </row>
    <row r="34" spans="1:4">
      <c r="A34" s="17">
        <v>40312</v>
      </c>
      <c r="B34" s="3">
        <v>75000</v>
      </c>
      <c r="C34" s="3"/>
      <c r="D34" s="18" t="s">
        <v>40</v>
      </c>
    </row>
    <row r="35" spans="1:4">
      <c r="A35" s="17">
        <v>40347</v>
      </c>
      <c r="B35" s="3">
        <v>150000</v>
      </c>
      <c r="C35" s="3"/>
      <c r="D35" s="18" t="s">
        <v>40</v>
      </c>
    </row>
    <row r="36" spans="1:4">
      <c r="A36" s="17">
        <v>40374</v>
      </c>
      <c r="B36" s="3">
        <v>11925000</v>
      </c>
      <c r="C36" s="3"/>
      <c r="D36" s="18" t="s">
        <v>40</v>
      </c>
    </row>
    <row r="37" spans="1:4">
      <c r="A37" s="17">
        <v>40400</v>
      </c>
      <c r="B37" s="3">
        <v>75000</v>
      </c>
      <c r="C37" s="3"/>
      <c r="D37" s="18" t="s">
        <v>40</v>
      </c>
    </row>
    <row r="38" spans="1:4">
      <c r="A38" s="17">
        <v>40414</v>
      </c>
      <c r="B38" s="3">
        <v>13224000</v>
      </c>
      <c r="C38" s="3"/>
      <c r="D38" s="18" t="s">
        <v>40</v>
      </c>
    </row>
    <row r="39" spans="1:4">
      <c r="A39" s="17">
        <v>40442</v>
      </c>
      <c r="B39" s="3">
        <v>450000</v>
      </c>
      <c r="C39" s="3"/>
      <c r="D39" s="18" t="s">
        <v>40</v>
      </c>
    </row>
    <row r="40" spans="1:4">
      <c r="A40" s="17">
        <v>40443</v>
      </c>
      <c r="B40" s="3">
        <v>10000000</v>
      </c>
      <c r="C40" s="3"/>
      <c r="D40" s="18" t="s">
        <v>40</v>
      </c>
    </row>
    <row r="41" spans="1:4">
      <c r="A41" s="17">
        <v>40444</v>
      </c>
      <c r="B41" s="3">
        <v>75000</v>
      </c>
      <c r="C41" s="3"/>
      <c r="D41" s="18" t="s">
        <v>40</v>
      </c>
    </row>
    <row r="42" spans="1:4">
      <c r="A42" s="17">
        <v>40459</v>
      </c>
      <c r="B42" s="3">
        <v>158688</v>
      </c>
      <c r="C42" s="3"/>
      <c r="D42" s="18" t="s">
        <v>40</v>
      </c>
    </row>
    <row r="43" spans="1:4">
      <c r="A43" s="17">
        <v>40485</v>
      </c>
      <c r="B43" s="3">
        <v>1400000</v>
      </c>
      <c r="C43" s="3"/>
      <c r="D43" s="18" t="s">
        <v>40</v>
      </c>
    </row>
    <row r="44" spans="1:4">
      <c r="A44" s="17">
        <v>40520</v>
      </c>
      <c r="B44" s="3">
        <v>10000000</v>
      </c>
      <c r="C44" s="3"/>
      <c r="D44" s="18" t="s">
        <v>40</v>
      </c>
    </row>
    <row r="45" spans="1:4">
      <c r="A45" s="17">
        <v>40598</v>
      </c>
      <c r="B45" s="3">
        <v>13000000</v>
      </c>
      <c r="C45" s="3"/>
      <c r="D45" s="18" t="s">
        <v>40</v>
      </c>
    </row>
    <row r="46" spans="1:4">
      <c r="A46" s="17">
        <v>40660</v>
      </c>
      <c r="B46" s="3">
        <v>1400000</v>
      </c>
      <c r="C46" s="3"/>
      <c r="D46" s="18" t="s">
        <v>40</v>
      </c>
    </row>
    <row r="47" spans="1:4">
      <c r="A47" s="17">
        <v>40672</v>
      </c>
      <c r="B47" s="3">
        <v>350000</v>
      </c>
      <c r="C47" s="3"/>
      <c r="D47" s="18" t="s">
        <v>40</v>
      </c>
    </row>
    <row r="48" spans="1:4">
      <c r="A48" s="17">
        <v>40721</v>
      </c>
      <c r="B48" s="3">
        <v>525000</v>
      </c>
      <c r="C48" s="3"/>
      <c r="D48" s="18" t="s">
        <v>40</v>
      </c>
    </row>
    <row r="49" spans="1:4">
      <c r="A49" s="17">
        <v>40723</v>
      </c>
      <c r="B49" s="3">
        <v>5000000</v>
      </c>
      <c r="C49" s="3"/>
      <c r="D49" s="18" t="s">
        <v>40</v>
      </c>
    </row>
    <row r="50" spans="1:4">
      <c r="A50" s="17">
        <v>40737</v>
      </c>
      <c r="B50" s="3">
        <v>5000000</v>
      </c>
      <c r="C50" s="3"/>
      <c r="D50" s="18" t="s">
        <v>40</v>
      </c>
    </row>
    <row r="51" spans="1:4">
      <c r="A51" s="17">
        <v>40758</v>
      </c>
      <c r="B51" s="3">
        <v>150000</v>
      </c>
      <c r="C51" s="3"/>
      <c r="D51" s="18" t="s">
        <v>40</v>
      </c>
    </row>
    <row r="52" spans="1:4">
      <c r="A52" s="17">
        <v>40771</v>
      </c>
      <c r="B52" s="3">
        <v>145000</v>
      </c>
      <c r="C52" s="3"/>
      <c r="D52" s="18" t="s">
        <v>40</v>
      </c>
    </row>
    <row r="53" spans="1:4">
      <c r="A53" s="17">
        <v>40809</v>
      </c>
      <c r="B53" s="3">
        <v>10000000</v>
      </c>
      <c r="C53" s="3"/>
      <c r="D53" s="18" t="s">
        <v>40</v>
      </c>
    </row>
    <row r="54" spans="1:4">
      <c r="A54" s="17">
        <v>40843</v>
      </c>
      <c r="B54" s="3">
        <v>15000000</v>
      </c>
      <c r="C54" s="3"/>
      <c r="D54" s="18" t="s">
        <v>40</v>
      </c>
    </row>
    <row r="55" spans="1:4">
      <c r="A55" s="17">
        <v>40857</v>
      </c>
      <c r="B55" s="3">
        <v>1400000</v>
      </c>
      <c r="C55" s="3"/>
      <c r="D55" s="18" t="s">
        <v>40</v>
      </c>
    </row>
    <row r="56" spans="1:4">
      <c r="A56" s="17">
        <v>41101</v>
      </c>
      <c r="B56" s="3">
        <v>1000000000</v>
      </c>
      <c r="C56" s="3"/>
      <c r="D56" s="18" t="s">
        <v>34</v>
      </c>
    </row>
    <row r="57" spans="1:4">
      <c r="A57" s="17">
        <v>40917</v>
      </c>
      <c r="B57" s="3">
        <v>500000000</v>
      </c>
      <c r="C57" s="3">
        <v>0</v>
      </c>
      <c r="D57" s="18" t="s">
        <v>5</v>
      </c>
    </row>
    <row r="58" spans="1:4" ht="15.75" thickBot="1">
      <c r="A58" s="23">
        <v>40933</v>
      </c>
      <c r="B58" s="24">
        <v>300000000</v>
      </c>
      <c r="C58" s="24">
        <v>0</v>
      </c>
      <c r="D58" s="25" t="s">
        <v>7</v>
      </c>
    </row>
    <row r="59" spans="1:4">
      <c r="A59" s="26">
        <v>40975</v>
      </c>
      <c r="B59" s="27">
        <v>100000000</v>
      </c>
      <c r="C59" s="27">
        <v>0</v>
      </c>
      <c r="D59" s="28" t="s">
        <v>7</v>
      </c>
    </row>
    <row r="60" spans="1:4">
      <c r="A60" s="17">
        <v>40975</v>
      </c>
      <c r="B60" s="3">
        <v>100000000</v>
      </c>
      <c r="C60" s="3">
        <v>0</v>
      </c>
      <c r="D60" s="18" t="s">
        <v>7</v>
      </c>
    </row>
    <row r="61" spans="1:4">
      <c r="A61" s="21">
        <v>41095</v>
      </c>
      <c r="B61" s="6">
        <v>1000000000</v>
      </c>
      <c r="C61" s="6"/>
      <c r="D61" s="19" t="s">
        <v>36</v>
      </c>
    </row>
    <row r="62" spans="1:4">
      <c r="A62" s="17">
        <v>41403</v>
      </c>
      <c r="B62" s="3">
        <v>300000000</v>
      </c>
      <c r="C62" s="3">
        <v>0</v>
      </c>
      <c r="D62" s="18" t="s">
        <v>35</v>
      </c>
    </row>
    <row r="63" spans="1:4">
      <c r="A63" s="17">
        <v>41485</v>
      </c>
      <c r="B63" s="3">
        <v>100000000</v>
      </c>
      <c r="C63" s="3">
        <v>0</v>
      </c>
      <c r="D63" s="18" t="s">
        <v>35</v>
      </c>
    </row>
    <row r="64" spans="1:4">
      <c r="A64" s="17">
        <v>41493</v>
      </c>
      <c r="B64" s="3">
        <v>100000000</v>
      </c>
      <c r="C64" s="3">
        <v>0</v>
      </c>
      <c r="D64" s="18" t="s">
        <v>35</v>
      </c>
    </row>
    <row r="65" spans="1:4">
      <c r="A65" s="17">
        <v>39588</v>
      </c>
      <c r="B65" s="3">
        <v>30000000</v>
      </c>
      <c r="C65" s="3">
        <v>407174</v>
      </c>
      <c r="D65" s="18" t="s">
        <v>32</v>
      </c>
    </row>
    <row r="66" spans="1:4">
      <c r="A66" s="22" t="s">
        <v>33</v>
      </c>
      <c r="B66" s="6">
        <v>10000000</v>
      </c>
      <c r="C66" s="6"/>
      <c r="D66" s="19" t="s">
        <v>37</v>
      </c>
    </row>
    <row r="67" spans="1:4">
      <c r="A67" s="21">
        <v>39798</v>
      </c>
      <c r="B67" s="6">
        <v>20407174</v>
      </c>
      <c r="C67" s="6"/>
      <c r="D67" s="19" t="s">
        <v>37</v>
      </c>
    </row>
    <row r="68" spans="1:4" ht="15.75" thickBot="1">
      <c r="A68" s="23">
        <v>39799</v>
      </c>
      <c r="B68" s="24">
        <v>15000000</v>
      </c>
      <c r="C68" s="24"/>
      <c r="D68" s="25" t="s">
        <v>32</v>
      </c>
    </row>
  </sheetData>
  <pageMargins left="0.7" right="0.7" top="0.75" bottom="0.75" header="0.3" footer="0.3"/>
  <pageSetup scale="82" fitToHeight="0" orientation="portrait" r:id="rId1"/>
  <headerFooter>
    <oddHeader>&amp;CLoan disbursement, repayments and interest received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workbookViewId="0">
      <selection activeCell="E5" sqref="E5"/>
    </sheetView>
  </sheetViews>
  <sheetFormatPr defaultRowHeight="15"/>
  <cols>
    <col min="1" max="1" width="11.85546875" customWidth="1"/>
    <col min="2" max="2" width="15.28515625" bestFit="1" customWidth="1"/>
    <col min="3" max="3" width="10" customWidth="1"/>
    <col min="4" max="4" width="11" customWidth="1"/>
    <col min="5" max="5" width="38" customWidth="1"/>
  </cols>
  <sheetData>
    <row r="1" spans="1:5">
      <c r="A1" s="14" t="s">
        <v>0</v>
      </c>
      <c r="B1" s="15" t="s">
        <v>1</v>
      </c>
      <c r="C1" s="15" t="s">
        <v>9</v>
      </c>
      <c r="D1" s="15" t="s">
        <v>10</v>
      </c>
      <c r="E1" s="16" t="s">
        <v>8</v>
      </c>
    </row>
    <row r="2" spans="1:5">
      <c r="A2" s="17">
        <v>38390</v>
      </c>
      <c r="B2" s="3">
        <v>200000000</v>
      </c>
      <c r="C2" s="4" t="s">
        <v>4</v>
      </c>
      <c r="D2" s="5" t="s">
        <v>11</v>
      </c>
      <c r="E2" s="18" t="s">
        <v>16</v>
      </c>
    </row>
    <row r="3" spans="1:5">
      <c r="A3" s="17">
        <v>38483</v>
      </c>
      <c r="B3" s="3">
        <v>1284054</v>
      </c>
      <c r="C3" s="4"/>
      <c r="D3" s="5"/>
      <c r="E3" s="18" t="s">
        <v>12</v>
      </c>
    </row>
    <row r="4" spans="1:5">
      <c r="A4" s="17">
        <v>38483</v>
      </c>
      <c r="B4" s="3">
        <v>200000000</v>
      </c>
      <c r="C4" s="4" t="s">
        <v>4</v>
      </c>
      <c r="D4" s="5" t="s">
        <v>13</v>
      </c>
      <c r="E4" s="18" t="s">
        <v>16</v>
      </c>
    </row>
    <row r="5" spans="1:5">
      <c r="A5" s="17">
        <v>38520</v>
      </c>
      <c r="B5" s="3">
        <v>100000000</v>
      </c>
      <c r="C5" s="4" t="s">
        <v>4</v>
      </c>
      <c r="D5" s="5" t="s">
        <v>15</v>
      </c>
      <c r="E5" s="18" t="s">
        <v>14</v>
      </c>
    </row>
    <row r="6" spans="1:5">
      <c r="A6" s="17">
        <v>38614</v>
      </c>
      <c r="B6" s="3">
        <v>865437</v>
      </c>
      <c r="C6" s="4"/>
      <c r="D6" s="5"/>
      <c r="E6" s="18" t="s">
        <v>12</v>
      </c>
    </row>
    <row r="7" spans="1:5">
      <c r="A7" s="17">
        <v>38665</v>
      </c>
      <c r="B7" s="3">
        <v>1413554</v>
      </c>
      <c r="C7" s="4"/>
      <c r="D7" s="5"/>
      <c r="E7" s="18" t="s">
        <v>12</v>
      </c>
    </row>
    <row r="8" spans="1:5">
      <c r="A8" s="17">
        <v>38666</v>
      </c>
      <c r="B8" s="3">
        <v>1378820</v>
      </c>
      <c r="C8" s="4"/>
      <c r="D8" s="5"/>
      <c r="E8" s="18" t="s">
        <v>12</v>
      </c>
    </row>
    <row r="9" spans="1:5">
      <c r="A9" s="17">
        <v>38709</v>
      </c>
      <c r="B9" s="3">
        <v>856044</v>
      </c>
      <c r="C9" s="4"/>
      <c r="D9" s="5"/>
      <c r="E9" s="18" t="s">
        <v>12</v>
      </c>
    </row>
    <row r="10" spans="1:5">
      <c r="A10" s="17">
        <v>38769</v>
      </c>
      <c r="B10" s="3">
        <v>2794637</v>
      </c>
      <c r="C10" s="4"/>
      <c r="D10" s="5"/>
      <c r="E10" s="18" t="s">
        <v>12</v>
      </c>
    </row>
    <row r="11" spans="1:5">
      <c r="A11" s="17">
        <v>38860</v>
      </c>
      <c r="B11" s="3">
        <v>1084595</v>
      </c>
      <c r="C11" s="4"/>
      <c r="D11" s="5"/>
      <c r="E11" s="18" t="s">
        <v>12</v>
      </c>
    </row>
    <row r="12" spans="1:5">
      <c r="A12" s="17">
        <v>38860</v>
      </c>
      <c r="B12" s="3">
        <v>1112018</v>
      </c>
      <c r="C12" s="4"/>
      <c r="D12" s="5"/>
      <c r="E12" s="18" t="s">
        <v>12</v>
      </c>
    </row>
    <row r="13" spans="1:5">
      <c r="A13" s="17">
        <v>38888</v>
      </c>
      <c r="B13" s="3">
        <v>1545446</v>
      </c>
      <c r="C13" s="4"/>
      <c r="D13" s="5"/>
      <c r="E13" s="18" t="s">
        <v>12</v>
      </c>
    </row>
    <row r="14" spans="1:5">
      <c r="A14" s="17">
        <v>38926</v>
      </c>
      <c r="B14" s="3">
        <v>1486170</v>
      </c>
      <c r="C14" s="4"/>
      <c r="D14" s="5"/>
      <c r="E14" s="18" t="s">
        <v>12</v>
      </c>
    </row>
    <row r="15" spans="1:5">
      <c r="A15" s="17">
        <v>38933</v>
      </c>
      <c r="B15" s="3">
        <v>100000000</v>
      </c>
      <c r="C15" s="4" t="s">
        <v>4</v>
      </c>
      <c r="D15" s="5" t="s">
        <v>19</v>
      </c>
      <c r="E15" s="18" t="s">
        <v>17</v>
      </c>
    </row>
    <row r="16" spans="1:5">
      <c r="A16" s="17">
        <v>38945</v>
      </c>
      <c r="B16" s="3">
        <v>1111741</v>
      </c>
      <c r="C16" s="4"/>
      <c r="D16" s="5"/>
      <c r="E16" s="18" t="s">
        <v>12</v>
      </c>
    </row>
    <row r="17" spans="1:7">
      <c r="A17" s="17">
        <v>38945</v>
      </c>
      <c r="B17" s="3">
        <v>1096467</v>
      </c>
      <c r="C17" s="4"/>
      <c r="D17" s="5"/>
      <c r="E17" s="18" t="s">
        <v>12</v>
      </c>
    </row>
    <row r="18" spans="1:7">
      <c r="A18" s="17">
        <v>38985</v>
      </c>
      <c r="B18" s="3">
        <v>677897</v>
      </c>
      <c r="C18" s="4"/>
      <c r="D18" s="5"/>
      <c r="E18" s="18" t="s">
        <v>12</v>
      </c>
    </row>
    <row r="19" spans="1:7">
      <c r="A19" s="17">
        <v>39069</v>
      </c>
      <c r="B19" s="3">
        <v>684871</v>
      </c>
      <c r="C19" s="4"/>
      <c r="D19" s="5"/>
      <c r="E19" s="18" t="s">
        <v>12</v>
      </c>
    </row>
    <row r="20" spans="1:7">
      <c r="A20" s="21">
        <v>39085</v>
      </c>
      <c r="B20" s="6">
        <v>202326304</v>
      </c>
      <c r="C20" s="7"/>
      <c r="D20" s="8"/>
      <c r="E20" s="19" t="s">
        <v>20</v>
      </c>
      <c r="F20" s="2"/>
      <c r="G20" s="2"/>
    </row>
    <row r="21" spans="1:7">
      <c r="A21" s="21">
        <v>39127</v>
      </c>
      <c r="B21" s="6">
        <v>104968957</v>
      </c>
      <c r="C21" s="7"/>
      <c r="D21" s="8"/>
      <c r="E21" s="19" t="s">
        <v>18</v>
      </c>
      <c r="F21" s="2"/>
    </row>
    <row r="22" spans="1:7">
      <c r="A22" s="17">
        <v>39162</v>
      </c>
      <c r="B22" s="3">
        <v>684977</v>
      </c>
      <c r="C22" s="4"/>
      <c r="D22" s="5"/>
      <c r="E22" s="18" t="s">
        <v>12</v>
      </c>
    </row>
    <row r="23" spans="1:7">
      <c r="A23" s="17">
        <v>39315</v>
      </c>
      <c r="B23" s="3">
        <v>3362686</v>
      </c>
      <c r="C23" s="4"/>
      <c r="D23" s="5"/>
      <c r="E23" s="18" t="s">
        <v>12</v>
      </c>
    </row>
    <row r="24" spans="1:7">
      <c r="A24" s="17">
        <v>39343</v>
      </c>
      <c r="B24" s="3"/>
      <c r="C24" s="4"/>
      <c r="D24" s="5" t="s">
        <v>21</v>
      </c>
      <c r="E24" s="18" t="s">
        <v>22</v>
      </c>
    </row>
    <row r="25" spans="1:7">
      <c r="A25" s="17">
        <v>39433</v>
      </c>
      <c r="B25" s="3">
        <v>200000000</v>
      </c>
      <c r="C25" s="4"/>
      <c r="D25" s="5" t="s">
        <v>23</v>
      </c>
      <c r="E25" s="18" t="s">
        <v>17</v>
      </c>
    </row>
    <row r="26" spans="1:7">
      <c r="A26" s="17">
        <v>39433</v>
      </c>
      <c r="B26" s="3">
        <v>100000000</v>
      </c>
      <c r="C26" s="4"/>
      <c r="D26" s="5" t="s">
        <v>23</v>
      </c>
      <c r="E26" s="18" t="s">
        <v>14</v>
      </c>
    </row>
    <row r="27" spans="1:7">
      <c r="A27" s="17">
        <v>39346</v>
      </c>
      <c r="B27" s="3">
        <v>677218</v>
      </c>
      <c r="C27" s="4"/>
      <c r="D27" s="5"/>
      <c r="E27" s="18" t="s">
        <v>12</v>
      </c>
    </row>
    <row r="28" spans="1:7">
      <c r="A28" s="17">
        <v>39440</v>
      </c>
      <c r="B28" s="3">
        <v>863327</v>
      </c>
      <c r="C28" s="4"/>
      <c r="D28" s="5"/>
      <c r="E28" s="18" t="s">
        <v>12</v>
      </c>
    </row>
    <row r="29" spans="1:7">
      <c r="A29" s="17">
        <v>39507</v>
      </c>
      <c r="B29" s="3">
        <v>4560142</v>
      </c>
      <c r="C29" s="4"/>
      <c r="D29" s="5"/>
      <c r="E29" s="18"/>
    </row>
    <row r="30" spans="1:7">
      <c r="A30" s="17">
        <v>39538</v>
      </c>
      <c r="B30" s="3">
        <v>871601</v>
      </c>
      <c r="C30" s="4"/>
      <c r="D30" s="5"/>
      <c r="E30" s="18" t="s">
        <v>12</v>
      </c>
    </row>
    <row r="31" spans="1:7">
      <c r="A31" s="17">
        <v>39538</v>
      </c>
      <c r="B31" s="3">
        <v>809273</v>
      </c>
      <c r="C31" s="4"/>
      <c r="D31" s="5"/>
      <c r="E31" s="18" t="s">
        <v>12</v>
      </c>
    </row>
    <row r="32" spans="1:7">
      <c r="A32" s="17">
        <v>39622</v>
      </c>
      <c r="B32" s="3">
        <v>785884</v>
      </c>
      <c r="C32" s="4"/>
      <c r="D32" s="5"/>
      <c r="E32" s="18" t="s">
        <v>12</v>
      </c>
    </row>
    <row r="33" spans="1:7">
      <c r="A33" s="29">
        <v>39623</v>
      </c>
      <c r="B33" s="3">
        <v>3256703</v>
      </c>
      <c r="C33" s="7"/>
      <c r="D33" s="8"/>
      <c r="E33" s="20" t="s">
        <v>12</v>
      </c>
      <c r="F33" s="2"/>
      <c r="G33" s="2"/>
    </row>
    <row r="34" spans="1:7">
      <c r="A34" s="17">
        <v>39623</v>
      </c>
      <c r="B34" s="3">
        <v>865667</v>
      </c>
      <c r="C34" s="4"/>
      <c r="D34" s="5"/>
      <c r="E34" s="18" t="s">
        <v>12</v>
      </c>
    </row>
    <row r="35" spans="1:7">
      <c r="A35" s="17">
        <v>39716</v>
      </c>
      <c r="B35" s="3">
        <v>868236</v>
      </c>
      <c r="C35" s="4"/>
      <c r="D35" s="5"/>
      <c r="E35" s="18" t="s">
        <v>12</v>
      </c>
    </row>
    <row r="36" spans="1:7">
      <c r="A36" s="17">
        <v>39692</v>
      </c>
      <c r="B36" s="3">
        <v>4412657</v>
      </c>
      <c r="C36" s="4"/>
      <c r="D36" s="5"/>
      <c r="E36" s="18" t="s">
        <v>12</v>
      </c>
    </row>
    <row r="37" spans="1:7">
      <c r="A37" s="21">
        <v>39727</v>
      </c>
      <c r="B37" s="6">
        <v>50176541</v>
      </c>
      <c r="C37" s="7"/>
      <c r="D37" s="8" t="s">
        <v>25</v>
      </c>
      <c r="E37" s="19" t="s">
        <v>26</v>
      </c>
    </row>
    <row r="38" spans="1:7">
      <c r="A38" s="17">
        <v>39806</v>
      </c>
      <c r="B38" s="3">
        <v>640094</v>
      </c>
      <c r="C38" s="4"/>
      <c r="D38" s="5"/>
      <c r="E38" s="18" t="s">
        <v>12</v>
      </c>
    </row>
    <row r="39" spans="1:7">
      <c r="A39" s="17">
        <v>39812</v>
      </c>
      <c r="B39" s="3">
        <v>871601</v>
      </c>
      <c r="C39" s="4"/>
      <c r="D39" s="5"/>
      <c r="E39" s="18" t="s">
        <v>12</v>
      </c>
    </row>
    <row r="40" spans="1:7">
      <c r="A40" s="17">
        <v>39904</v>
      </c>
      <c r="B40" s="3">
        <v>1448088</v>
      </c>
      <c r="C40" s="4"/>
      <c r="D40" s="5"/>
      <c r="E40" s="18" t="s">
        <v>12</v>
      </c>
    </row>
    <row r="41" spans="1:7">
      <c r="A41" s="17">
        <v>39996</v>
      </c>
      <c r="B41" s="3">
        <v>711327</v>
      </c>
      <c r="C41" s="4"/>
      <c r="D41" s="5"/>
      <c r="E41" s="18" t="s">
        <v>12</v>
      </c>
    </row>
    <row r="42" spans="1:7">
      <c r="A42" s="17">
        <v>39996</v>
      </c>
      <c r="B42" s="3">
        <v>889409</v>
      </c>
      <c r="C42" s="4"/>
      <c r="D42" s="5"/>
      <c r="E42" s="18" t="s">
        <v>12</v>
      </c>
    </row>
    <row r="43" spans="1:7">
      <c r="A43" s="17">
        <v>40086</v>
      </c>
      <c r="B43" s="3">
        <v>700000000</v>
      </c>
      <c r="C43" s="4"/>
      <c r="D43" s="5" t="s">
        <v>27</v>
      </c>
      <c r="E43" s="18"/>
    </row>
    <row r="44" spans="1:7">
      <c r="A44" s="17">
        <v>40098</v>
      </c>
      <c r="B44" s="3">
        <v>1267479</v>
      </c>
      <c r="C44" s="4"/>
      <c r="D44" s="5"/>
      <c r="E44" s="18" t="s">
        <v>12</v>
      </c>
    </row>
    <row r="45" spans="1:7">
      <c r="A45" s="17">
        <v>40107</v>
      </c>
      <c r="B45" s="3">
        <v>169000</v>
      </c>
      <c r="C45" s="4"/>
      <c r="D45" s="5"/>
      <c r="E45" s="18" t="s">
        <v>12</v>
      </c>
    </row>
    <row r="46" spans="1:7">
      <c r="A46" s="17">
        <v>40182</v>
      </c>
      <c r="B46" s="3">
        <v>7741149</v>
      </c>
      <c r="C46" s="4"/>
      <c r="D46" s="5"/>
      <c r="E46" s="18" t="s">
        <v>12</v>
      </c>
    </row>
    <row r="47" spans="1:7">
      <c r="A47" s="17">
        <v>40182</v>
      </c>
      <c r="B47" s="3">
        <v>844889</v>
      </c>
      <c r="C47" s="4"/>
      <c r="D47" s="5"/>
      <c r="E47" s="18" t="s">
        <v>12</v>
      </c>
    </row>
    <row r="48" spans="1:7">
      <c r="A48" s="17">
        <v>40182</v>
      </c>
      <c r="B48" s="3">
        <v>668588</v>
      </c>
      <c r="C48" s="4"/>
      <c r="D48" s="5"/>
      <c r="E48" s="18" t="s">
        <v>12</v>
      </c>
    </row>
    <row r="49" spans="1:6">
      <c r="A49" s="21">
        <v>40239</v>
      </c>
      <c r="B49" s="6">
        <v>79997999</v>
      </c>
      <c r="C49" s="7"/>
      <c r="D49" s="8"/>
      <c r="E49" s="19" t="s">
        <v>24</v>
      </c>
      <c r="F49" s="2"/>
    </row>
    <row r="50" spans="1:6">
      <c r="A50" s="17">
        <v>40276</v>
      </c>
      <c r="B50" s="3">
        <v>8225396</v>
      </c>
      <c r="C50" s="4"/>
      <c r="D50" s="5"/>
      <c r="E50" s="18" t="s">
        <v>12</v>
      </c>
    </row>
    <row r="51" spans="1:6">
      <c r="A51" s="17">
        <v>40368</v>
      </c>
      <c r="B51" s="3">
        <v>809272</v>
      </c>
      <c r="C51" s="4"/>
      <c r="D51" s="5"/>
      <c r="E51" s="18" t="s">
        <v>12</v>
      </c>
    </row>
    <row r="52" spans="1:6">
      <c r="A52" s="17">
        <v>40368</v>
      </c>
      <c r="B52" s="3">
        <v>7415122</v>
      </c>
      <c r="C52" s="4"/>
      <c r="D52" s="5"/>
      <c r="E52" s="18" t="s">
        <v>12</v>
      </c>
    </row>
    <row r="53" spans="1:6">
      <c r="A53" s="17">
        <v>40442</v>
      </c>
      <c r="B53" s="3">
        <v>450000000</v>
      </c>
      <c r="C53" s="4" t="s">
        <v>4</v>
      </c>
      <c r="D53" s="5" t="s">
        <v>29</v>
      </c>
      <c r="E53" s="18" t="s">
        <v>28</v>
      </c>
    </row>
    <row r="54" spans="1:6">
      <c r="A54" s="17">
        <v>40458</v>
      </c>
      <c r="B54" s="3">
        <v>7703478</v>
      </c>
      <c r="C54" s="4"/>
      <c r="D54" s="5"/>
      <c r="E54" s="18" t="s">
        <v>12</v>
      </c>
    </row>
    <row r="55" spans="1:6">
      <c r="A55" s="17">
        <v>40536</v>
      </c>
      <c r="B55" s="3">
        <v>4158957</v>
      </c>
      <c r="C55" s="4"/>
      <c r="D55" s="5"/>
      <c r="E55" s="18" t="s">
        <v>12</v>
      </c>
    </row>
    <row r="56" spans="1:6">
      <c r="A56" s="17">
        <v>40547</v>
      </c>
      <c r="B56" s="3">
        <v>7789094</v>
      </c>
      <c r="C56" s="4"/>
      <c r="D56" s="5"/>
      <c r="E56" s="18" t="s">
        <v>12</v>
      </c>
    </row>
    <row r="57" spans="1:6">
      <c r="A57" s="21">
        <v>40611</v>
      </c>
      <c r="B57" s="6">
        <v>449997999</v>
      </c>
      <c r="C57" s="7"/>
      <c r="D57" s="8"/>
      <c r="E57" s="19" t="s">
        <v>24</v>
      </c>
      <c r="F57" s="2"/>
    </row>
    <row r="58" spans="1:6">
      <c r="A58" s="17">
        <v>40731</v>
      </c>
      <c r="B58" s="3">
        <v>7703478</v>
      </c>
      <c r="C58" s="4"/>
      <c r="D58" s="5"/>
      <c r="E58" s="18" t="s">
        <v>12</v>
      </c>
    </row>
    <row r="59" spans="1:6">
      <c r="A59" s="17">
        <v>40749</v>
      </c>
      <c r="B59" s="3">
        <v>100000000</v>
      </c>
      <c r="C59" s="4" t="s">
        <v>30</v>
      </c>
      <c r="D59" s="5" t="s">
        <v>31</v>
      </c>
      <c r="E59" s="18" t="s">
        <v>28</v>
      </c>
    </row>
    <row r="60" spans="1:6">
      <c r="A60" s="17">
        <v>40638</v>
      </c>
      <c r="B60" s="3">
        <v>7789094</v>
      </c>
      <c r="C60" s="4"/>
      <c r="D60" s="5"/>
      <c r="E60" s="18" t="s">
        <v>12</v>
      </c>
    </row>
    <row r="61" spans="1:6">
      <c r="A61" s="17">
        <v>40887</v>
      </c>
      <c r="B61" s="3">
        <v>3839453</v>
      </c>
      <c r="C61" s="4"/>
      <c r="D61" s="5"/>
      <c r="E61" s="18" t="s">
        <v>12</v>
      </c>
    </row>
    <row r="62" spans="1:6">
      <c r="A62" s="17">
        <v>40841</v>
      </c>
      <c r="B62" s="3">
        <v>559957</v>
      </c>
      <c r="C62" s="4"/>
      <c r="D62" s="5"/>
      <c r="E62" s="18" t="s">
        <v>12</v>
      </c>
    </row>
    <row r="63" spans="1:6">
      <c r="A63" s="17">
        <v>40919</v>
      </c>
      <c r="B63" s="3">
        <v>3629589</v>
      </c>
      <c r="C63" s="4"/>
      <c r="D63" s="5"/>
      <c r="E63" s="18" t="s">
        <v>12</v>
      </c>
    </row>
    <row r="64" spans="1:6">
      <c r="A64" s="17">
        <v>40933</v>
      </c>
      <c r="B64" s="3">
        <v>497659</v>
      </c>
      <c r="C64" s="4"/>
      <c r="D64" s="5"/>
      <c r="E64" s="18" t="s">
        <v>12</v>
      </c>
    </row>
    <row r="65" spans="1:6" ht="15.75" thickBot="1">
      <c r="A65" s="30">
        <v>40975</v>
      </c>
      <c r="B65" s="31">
        <v>100000000</v>
      </c>
      <c r="C65" s="32"/>
      <c r="D65" s="33"/>
      <c r="E65" s="34" t="s">
        <v>24</v>
      </c>
      <c r="F65" s="2"/>
    </row>
    <row r="66" spans="1:6">
      <c r="D66" s="1"/>
    </row>
    <row r="67" spans="1:6">
      <c r="D67" s="1"/>
    </row>
    <row r="68" spans="1:6">
      <c r="D68" s="1"/>
    </row>
    <row r="69" spans="1:6">
      <c r="D69" s="1"/>
    </row>
    <row r="70" spans="1:6">
      <c r="D70" s="1"/>
    </row>
    <row r="71" spans="1:6">
      <c r="D71" s="1"/>
    </row>
    <row r="72" spans="1:6">
      <c r="D72" s="1"/>
    </row>
    <row r="73" spans="1:6">
      <c r="D73" s="1"/>
    </row>
    <row r="74" spans="1:6">
      <c r="D74" s="1"/>
    </row>
    <row r="75" spans="1:6">
      <c r="D75" s="1"/>
    </row>
  </sheetData>
  <pageMargins left="0.7" right="0.7" top="0.75" bottom="0.75" header="0.3" footer="0.3"/>
  <pageSetup orientation="portrait" r:id="rId1"/>
  <headerFooter>
    <oddHeader>&amp;CInvestments in CD at Citizen Bank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tabSelected="1" topLeftCell="A35" workbookViewId="0">
      <selection activeCell="B48" sqref="B48"/>
    </sheetView>
  </sheetViews>
  <sheetFormatPr defaultRowHeight="15"/>
  <cols>
    <col min="1" max="1" width="18.85546875" customWidth="1"/>
    <col min="2" max="2" width="21.28515625" customWidth="1"/>
    <col min="3" max="3" width="43.85546875" customWidth="1"/>
  </cols>
  <sheetData>
    <row r="1" spans="1:3">
      <c r="A1" s="14" t="s">
        <v>0</v>
      </c>
      <c r="B1" s="15" t="s">
        <v>1</v>
      </c>
      <c r="C1" s="16" t="s">
        <v>8</v>
      </c>
    </row>
    <row r="2" spans="1:3">
      <c r="A2" s="17">
        <v>38483</v>
      </c>
      <c r="B2" s="3">
        <v>1284054</v>
      </c>
      <c r="C2" s="18" t="s">
        <v>12</v>
      </c>
    </row>
    <row r="3" spans="1:3">
      <c r="A3" s="17">
        <v>38614</v>
      </c>
      <c r="B3" s="3">
        <v>865437</v>
      </c>
      <c r="C3" s="18" t="s">
        <v>12</v>
      </c>
    </row>
    <row r="4" spans="1:3">
      <c r="A4" s="17">
        <v>38665</v>
      </c>
      <c r="B4" s="3">
        <v>1413554</v>
      </c>
      <c r="C4" s="18" t="s">
        <v>12</v>
      </c>
    </row>
    <row r="5" spans="1:3">
      <c r="A5" s="17">
        <v>38666</v>
      </c>
      <c r="B5" s="3">
        <v>1378820</v>
      </c>
      <c r="C5" s="18" t="s">
        <v>12</v>
      </c>
    </row>
    <row r="6" spans="1:3">
      <c r="A6" s="17">
        <v>38709</v>
      </c>
      <c r="B6" s="3">
        <v>856044</v>
      </c>
      <c r="C6" s="18" t="s">
        <v>12</v>
      </c>
    </row>
    <row r="7" spans="1:3">
      <c r="A7" s="17">
        <v>38769</v>
      </c>
      <c r="B7" s="3">
        <v>2794637</v>
      </c>
      <c r="C7" s="18" t="s">
        <v>12</v>
      </c>
    </row>
    <row r="8" spans="1:3">
      <c r="A8" s="17">
        <v>38860</v>
      </c>
      <c r="B8" s="3">
        <v>1084595</v>
      </c>
      <c r="C8" s="18" t="s">
        <v>12</v>
      </c>
    </row>
    <row r="9" spans="1:3">
      <c r="A9" s="17">
        <v>38860</v>
      </c>
      <c r="B9" s="3">
        <v>1112018</v>
      </c>
      <c r="C9" s="18" t="s">
        <v>12</v>
      </c>
    </row>
    <row r="10" spans="1:3">
      <c r="A10" s="17">
        <v>38888</v>
      </c>
      <c r="B10" s="3">
        <v>1545446</v>
      </c>
      <c r="C10" s="18" t="s">
        <v>12</v>
      </c>
    </row>
    <row r="11" spans="1:3">
      <c r="A11" s="17">
        <v>38926</v>
      </c>
      <c r="B11" s="3">
        <v>1486170</v>
      </c>
      <c r="C11" s="18" t="s">
        <v>12</v>
      </c>
    </row>
    <row r="12" spans="1:3">
      <c r="A12" s="17">
        <v>38945</v>
      </c>
      <c r="B12" s="3">
        <v>1111741</v>
      </c>
      <c r="C12" s="18" t="s">
        <v>12</v>
      </c>
    </row>
    <row r="13" spans="1:3">
      <c r="A13" s="17">
        <v>38945</v>
      </c>
      <c r="B13" s="3">
        <v>1096467</v>
      </c>
      <c r="C13" s="18" t="s">
        <v>12</v>
      </c>
    </row>
    <row r="14" spans="1:3">
      <c r="A14" s="17">
        <v>38985</v>
      </c>
      <c r="B14" s="3">
        <v>677897</v>
      </c>
      <c r="C14" s="18" t="s">
        <v>12</v>
      </c>
    </row>
    <row r="15" spans="1:3">
      <c r="A15" s="17">
        <v>39069</v>
      </c>
      <c r="B15" s="3">
        <v>684871</v>
      </c>
      <c r="C15" s="18" t="s">
        <v>12</v>
      </c>
    </row>
    <row r="16" spans="1:3">
      <c r="A16" s="17">
        <v>39141</v>
      </c>
      <c r="B16" s="13">
        <v>1666667</v>
      </c>
      <c r="C16" s="35" t="s">
        <v>46</v>
      </c>
    </row>
    <row r="17" spans="1:3">
      <c r="A17" s="17">
        <v>39156</v>
      </c>
      <c r="B17" s="13">
        <v>1191781</v>
      </c>
      <c r="C17" s="20" t="s">
        <v>43</v>
      </c>
    </row>
    <row r="18" spans="1:3">
      <c r="A18" s="17">
        <v>39162</v>
      </c>
      <c r="B18" s="3">
        <v>684977</v>
      </c>
      <c r="C18" s="18" t="s">
        <v>12</v>
      </c>
    </row>
    <row r="19" spans="1:3">
      <c r="A19" s="17">
        <v>39315</v>
      </c>
      <c r="B19" s="3">
        <v>3362686</v>
      </c>
      <c r="C19" s="18" t="s">
        <v>12</v>
      </c>
    </row>
    <row r="20" spans="1:3">
      <c r="A20" s="17">
        <v>39346</v>
      </c>
      <c r="B20" s="3">
        <v>677218</v>
      </c>
      <c r="C20" s="18" t="s">
        <v>12</v>
      </c>
    </row>
    <row r="21" spans="1:3">
      <c r="A21" s="17">
        <v>39416</v>
      </c>
      <c r="B21" s="13">
        <v>1995500</v>
      </c>
      <c r="C21" s="20" t="s">
        <v>43</v>
      </c>
    </row>
    <row r="22" spans="1:3">
      <c r="A22" s="17">
        <v>39421</v>
      </c>
      <c r="B22" s="13">
        <v>500000</v>
      </c>
      <c r="C22" s="20" t="s">
        <v>42</v>
      </c>
    </row>
    <row r="23" spans="1:3">
      <c r="A23" s="17">
        <v>39440</v>
      </c>
      <c r="B23" s="3">
        <v>863327</v>
      </c>
      <c r="C23" s="18" t="s">
        <v>12</v>
      </c>
    </row>
    <row r="24" spans="1:3">
      <c r="A24" s="17">
        <v>39447</v>
      </c>
      <c r="B24" s="13">
        <v>1995500</v>
      </c>
      <c r="C24" s="20" t="s">
        <v>43</v>
      </c>
    </row>
    <row r="25" spans="1:3">
      <c r="A25" s="17">
        <v>39538</v>
      </c>
      <c r="B25" s="3">
        <v>871601</v>
      </c>
      <c r="C25" s="18" t="s">
        <v>12</v>
      </c>
    </row>
    <row r="26" spans="1:3">
      <c r="A26" s="17">
        <v>39538</v>
      </c>
      <c r="B26" s="3">
        <v>809273</v>
      </c>
      <c r="C26" s="18" t="s">
        <v>12</v>
      </c>
    </row>
    <row r="27" spans="1:3">
      <c r="A27" s="17">
        <v>39540</v>
      </c>
      <c r="B27" s="13">
        <v>400000</v>
      </c>
      <c r="C27" s="20" t="s">
        <v>42</v>
      </c>
    </row>
    <row r="28" spans="1:3">
      <c r="A28" s="17">
        <v>39622</v>
      </c>
      <c r="B28" s="3">
        <v>785884</v>
      </c>
      <c r="C28" s="18" t="s">
        <v>12</v>
      </c>
    </row>
    <row r="29" spans="1:3">
      <c r="A29" s="29">
        <v>39623</v>
      </c>
      <c r="B29" s="3">
        <v>3256703</v>
      </c>
      <c r="C29" s="20" t="s">
        <v>12</v>
      </c>
    </row>
    <row r="30" spans="1:3">
      <c r="A30" s="17">
        <v>39623</v>
      </c>
      <c r="B30" s="3">
        <v>865667</v>
      </c>
      <c r="C30" s="18" t="s">
        <v>12</v>
      </c>
    </row>
    <row r="31" spans="1:3">
      <c r="A31" s="17">
        <v>39716</v>
      </c>
      <c r="B31" s="3">
        <v>868236</v>
      </c>
      <c r="C31" s="18" t="s">
        <v>12</v>
      </c>
    </row>
    <row r="32" spans="1:3">
      <c r="A32" s="17">
        <v>39692</v>
      </c>
      <c r="B32" s="3">
        <v>4412657</v>
      </c>
      <c r="C32" s="18" t="s">
        <v>12</v>
      </c>
    </row>
    <row r="33" spans="1:3">
      <c r="A33" s="17">
        <v>39806</v>
      </c>
      <c r="B33" s="3">
        <v>640094</v>
      </c>
      <c r="C33" s="18" t="s">
        <v>12</v>
      </c>
    </row>
    <row r="34" spans="1:3">
      <c r="A34" s="17">
        <v>39812</v>
      </c>
      <c r="B34" s="3">
        <v>871601</v>
      </c>
      <c r="C34" s="18" t="s">
        <v>12</v>
      </c>
    </row>
    <row r="35" spans="1:3">
      <c r="A35" s="17">
        <v>39881</v>
      </c>
      <c r="B35" s="13">
        <v>20000000</v>
      </c>
      <c r="C35" s="18" t="s">
        <v>42</v>
      </c>
    </row>
    <row r="36" spans="1:3">
      <c r="A36" s="17">
        <v>39903</v>
      </c>
      <c r="B36" s="13">
        <v>13104566</v>
      </c>
      <c r="C36" s="18" t="s">
        <v>42</v>
      </c>
    </row>
    <row r="37" spans="1:3">
      <c r="A37" s="17">
        <v>39904</v>
      </c>
      <c r="B37" s="3">
        <v>1448088</v>
      </c>
      <c r="C37" s="18" t="s">
        <v>12</v>
      </c>
    </row>
    <row r="38" spans="1:3">
      <c r="A38" s="17">
        <v>39967</v>
      </c>
      <c r="B38" s="13">
        <v>5611394</v>
      </c>
      <c r="C38" s="18" t="s">
        <v>42</v>
      </c>
    </row>
    <row r="39" spans="1:3">
      <c r="A39" s="17">
        <v>39996</v>
      </c>
      <c r="B39" s="3">
        <v>711327</v>
      </c>
      <c r="C39" s="18" t="s">
        <v>12</v>
      </c>
    </row>
    <row r="40" spans="1:3">
      <c r="A40" s="17">
        <v>39996</v>
      </c>
      <c r="B40" s="3">
        <v>889409</v>
      </c>
      <c r="C40" s="18" t="s">
        <v>12</v>
      </c>
    </row>
    <row r="41" spans="1:3">
      <c r="A41" s="17">
        <v>40038</v>
      </c>
      <c r="B41" s="3">
        <v>5000000</v>
      </c>
      <c r="C41" s="18" t="s">
        <v>42</v>
      </c>
    </row>
    <row r="42" spans="1:3">
      <c r="A42" s="17">
        <v>40098</v>
      </c>
      <c r="B42" s="3">
        <v>1267479</v>
      </c>
      <c r="C42" s="18" t="s">
        <v>12</v>
      </c>
    </row>
    <row r="43" spans="1:3">
      <c r="A43" s="17">
        <v>40107</v>
      </c>
      <c r="B43" s="3">
        <v>169000</v>
      </c>
      <c r="C43" s="18" t="s">
        <v>12</v>
      </c>
    </row>
    <row r="44" spans="1:3">
      <c r="A44" s="17">
        <v>40182</v>
      </c>
      <c r="B44" s="3">
        <v>7741149</v>
      </c>
      <c r="C44" s="18" t="s">
        <v>12</v>
      </c>
    </row>
    <row r="45" spans="1:3">
      <c r="A45" s="17">
        <v>40182</v>
      </c>
      <c r="B45" s="3">
        <v>844889</v>
      </c>
      <c r="C45" s="18" t="s">
        <v>12</v>
      </c>
    </row>
    <row r="46" spans="1:3">
      <c r="A46" s="17">
        <v>40182</v>
      </c>
      <c r="B46" s="3">
        <v>668588</v>
      </c>
      <c r="C46" s="18" t="s">
        <v>12</v>
      </c>
    </row>
    <row r="47" spans="1:3">
      <c r="A47" s="17">
        <v>40276</v>
      </c>
      <c r="B47" s="3">
        <v>8225396</v>
      </c>
      <c r="C47" s="18" t="s">
        <v>12</v>
      </c>
    </row>
    <row r="48" spans="1:3">
      <c r="A48" s="17">
        <v>40368</v>
      </c>
      <c r="B48" s="3">
        <v>809272</v>
      </c>
      <c r="C48" s="18" t="s">
        <v>12</v>
      </c>
    </row>
    <row r="49" spans="1:3">
      <c r="A49" s="17">
        <v>40368</v>
      </c>
      <c r="B49" s="3">
        <v>7415122</v>
      </c>
      <c r="C49" s="18" t="s">
        <v>12</v>
      </c>
    </row>
    <row r="50" spans="1:3">
      <c r="A50" s="17">
        <v>40458</v>
      </c>
      <c r="B50" s="3">
        <v>7703478</v>
      </c>
      <c r="C50" s="18" t="s">
        <v>12</v>
      </c>
    </row>
    <row r="51" spans="1:3">
      <c r="A51" s="17">
        <v>40536</v>
      </c>
      <c r="B51" s="3">
        <v>4158957</v>
      </c>
      <c r="C51" s="18" t="s">
        <v>12</v>
      </c>
    </row>
    <row r="52" spans="1:3">
      <c r="A52" s="17">
        <v>40547</v>
      </c>
      <c r="B52" s="3">
        <v>7789094</v>
      </c>
      <c r="C52" s="18" t="s">
        <v>12</v>
      </c>
    </row>
    <row r="53" spans="1:3">
      <c r="A53" s="17">
        <v>40731</v>
      </c>
      <c r="B53" s="3">
        <v>7703478</v>
      </c>
      <c r="C53" s="18" t="s">
        <v>12</v>
      </c>
    </row>
    <row r="54" spans="1:3">
      <c r="A54" s="17">
        <v>40638</v>
      </c>
      <c r="B54" s="3">
        <v>7789094</v>
      </c>
      <c r="C54" s="18" t="s">
        <v>12</v>
      </c>
    </row>
    <row r="55" spans="1:3">
      <c r="A55" s="17">
        <v>40887</v>
      </c>
      <c r="B55" s="3">
        <v>3839453</v>
      </c>
      <c r="C55" s="18" t="s">
        <v>12</v>
      </c>
    </row>
    <row r="56" spans="1:3">
      <c r="A56" s="17">
        <v>40841</v>
      </c>
      <c r="B56" s="3">
        <v>559957</v>
      </c>
      <c r="C56" s="18" t="s">
        <v>12</v>
      </c>
    </row>
    <row r="57" spans="1:3">
      <c r="A57" s="17">
        <v>40919</v>
      </c>
      <c r="B57" s="3">
        <v>3629589</v>
      </c>
      <c r="C57" s="18" t="s">
        <v>12</v>
      </c>
    </row>
    <row r="58" spans="1:3" ht="15.75" thickBot="1">
      <c r="A58" s="36">
        <v>40933</v>
      </c>
      <c r="B58" s="9">
        <v>497659</v>
      </c>
      <c r="C58" s="37" t="s">
        <v>12</v>
      </c>
    </row>
    <row r="59" spans="1:3" ht="15.75" thickBot="1">
      <c r="A59" s="10" t="s">
        <v>39</v>
      </c>
      <c r="B59" s="11">
        <f>SUM(B2:B58)</f>
        <v>161687561</v>
      </c>
      <c r="C59" s="12"/>
    </row>
  </sheetData>
  <pageMargins left="0.7" right="0.7" top="0.75" bottom="0.75" header="0.3" footer="0.3"/>
  <pageSetup orientation="portrait" r:id="rId1"/>
  <headerFooter>
    <oddHeader>&amp;CInterest Income from Investment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GuysucoNicil</vt:lpstr>
      <vt:lpstr>Citizen Bank</vt:lpstr>
      <vt:lpstr>Interest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sugrim</dc:creator>
  <cp:lastModifiedBy>minsec2</cp:lastModifiedBy>
  <cp:lastPrinted>2015-11-27T10:31:02Z</cp:lastPrinted>
  <dcterms:created xsi:type="dcterms:W3CDTF">2015-11-24T19:02:01Z</dcterms:created>
  <dcterms:modified xsi:type="dcterms:W3CDTF">2016-03-07T15:25:41Z</dcterms:modified>
</cp:coreProperties>
</file>